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8715" activeTab="0"/>
  </bookViews>
  <sheets>
    <sheet name="Лист1" sheetId="1" r:id="rId1"/>
  </sheets>
  <definedNames>
    <definedName name="_xlnm.Print_Area" localSheetId="0">'Лист1'!$A$1:$E$148</definedName>
  </definedNames>
  <calcPr fullCalcOnLoad="1"/>
</workbook>
</file>

<file path=xl/sharedStrings.xml><?xml version="1.0" encoding="utf-8"?>
<sst xmlns="http://schemas.openxmlformats.org/spreadsheetml/2006/main" count="326" uniqueCount="116">
  <si>
    <t>№ п/п</t>
  </si>
  <si>
    <t>-</t>
  </si>
  <si>
    <t>аукцион</t>
  </si>
  <si>
    <t>Примечание</t>
  </si>
  <si>
    <t>подъездная дорога, ЛЭП, водопровод</t>
  </si>
  <si>
    <t>Ориентирвочная площадь, га</t>
  </si>
  <si>
    <t>Сведения об обеспеченности инженерной и транспортной инфраструктуры</t>
  </si>
  <si>
    <t>Перечни</t>
  </si>
  <si>
    <t>подъездная дорога, ЛЭП</t>
  </si>
  <si>
    <t>Место нахождения земельного участка</t>
  </si>
  <si>
    <t>Заутьевский сельсовет</t>
  </si>
  <si>
    <t>д. Заутье</t>
  </si>
  <si>
    <t>аг.Цветино ул.Правды, 5</t>
  </si>
  <si>
    <t xml:space="preserve">подъездная дорога, ЛЭП, </t>
  </si>
  <si>
    <t>д. Босяные</t>
  </si>
  <si>
    <t>д. Птицкие</t>
  </si>
  <si>
    <t>д. Сушки</t>
  </si>
  <si>
    <t>д. Масевцы</t>
  </si>
  <si>
    <t>д. Татары</t>
  </si>
  <si>
    <t>д. Дворное Село</t>
  </si>
  <si>
    <t>д. Канахи</t>
  </si>
  <si>
    <t>д.Станулево</t>
  </si>
  <si>
    <t>Миорский сельсовет</t>
  </si>
  <si>
    <t>д. Блажки, участок №4</t>
  </si>
  <si>
    <t>д. Блажки, участок №3</t>
  </si>
  <si>
    <t>подано заявление</t>
  </si>
  <si>
    <t>Николаёвский сельсовет</t>
  </si>
  <si>
    <t>Утвержден решением Николаёвского сельского исполнительного комитета                     от 27.12.2016 № 74</t>
  </si>
  <si>
    <t>аг. Николаево</t>
  </si>
  <si>
    <t>д.Арханово</t>
  </si>
  <si>
    <t>д. Косабуки</t>
  </si>
  <si>
    <t>д.Новинцы</t>
  </si>
  <si>
    <t>Перебродский сельсовет</t>
  </si>
  <si>
    <t>д. Дедино</t>
  </si>
  <si>
    <t>д. Игнатики</t>
  </si>
  <si>
    <t>д. Кричево</t>
  </si>
  <si>
    <t>д. Осада Дедино</t>
  </si>
  <si>
    <t>д. Хутор Дедино</t>
  </si>
  <si>
    <t>д. Заполосье</t>
  </si>
  <si>
    <t>д.Миорки 2</t>
  </si>
  <si>
    <t>Повятский сельсовет</t>
  </si>
  <si>
    <t>д. Чурилово</t>
  </si>
  <si>
    <t>д. Рачнево 2</t>
  </si>
  <si>
    <t>д. Орцы</t>
  </si>
  <si>
    <t>аг. Повятье, ул. Советская,1</t>
  </si>
  <si>
    <t>аг. Повятье, ул. Советская,2</t>
  </si>
  <si>
    <t>д. Паташня, ул. Заречная, 1</t>
  </si>
  <si>
    <t>д. Чурилово, №6</t>
  </si>
  <si>
    <t>д.Милашово, №8</t>
  </si>
  <si>
    <t>д.Милашово, №9</t>
  </si>
  <si>
    <t>д.Милашово, №11</t>
  </si>
  <si>
    <t>Новопогостский сельсовет</t>
  </si>
  <si>
    <t>д. Белевцы</t>
  </si>
  <si>
    <t>д.Красное</t>
  </si>
  <si>
    <t>д. Новый Погост, ул. Миорская, 17</t>
  </si>
  <si>
    <t>Турковский сельсовет</t>
  </si>
  <si>
    <t>аг. Турково</t>
  </si>
  <si>
    <t>аг.Турково</t>
  </si>
  <si>
    <t>д. Дригучи</t>
  </si>
  <si>
    <t>д. Тимошково</t>
  </si>
  <si>
    <t>д.Столярово</t>
  </si>
  <si>
    <t>д. Долгиново</t>
  </si>
  <si>
    <t>аг.Узмёны</t>
  </si>
  <si>
    <t>д.Слобода</t>
  </si>
  <si>
    <t>д. Долгиново, ул. Ленина, 8</t>
  </si>
  <si>
    <t>аг. Узмены, ул. Высоцкого, 9</t>
  </si>
  <si>
    <t>Узмёнский сельсовет</t>
  </si>
  <si>
    <t>д. Канцерово</t>
  </si>
  <si>
    <t>аг. Язно</t>
  </si>
  <si>
    <t>д. Авласенки</t>
  </si>
  <si>
    <t>д. Дорожки</t>
  </si>
  <si>
    <t>д.Пашнино</t>
  </si>
  <si>
    <t>д. Куриловичи</t>
  </si>
  <si>
    <t>д. Канцерово, ул. Юбилейная, 15</t>
  </si>
  <si>
    <t>аг. Язно, ул. Заречная, 1</t>
  </si>
  <si>
    <t>г. Миоры</t>
  </si>
  <si>
    <t>г. Миоры, ул. Весенняя, 13</t>
  </si>
  <si>
    <t>г.Миоры, ул. Весенняя, 14</t>
  </si>
  <si>
    <t>г. Миоры, ул. Изварина, 20А</t>
  </si>
  <si>
    <t>г. Миоры, ул. Партизанская, 26</t>
  </si>
  <si>
    <t>г. Миоры, ул. Партизанская, 28</t>
  </si>
  <si>
    <t>ИТОГО по г. Миоры</t>
  </si>
  <si>
    <t>Язненский сельсовет</t>
  </si>
  <si>
    <t>г. Дисна</t>
  </si>
  <si>
    <t>г. Дисна, ул. Заречная, 5</t>
  </si>
  <si>
    <t>г. Дисна, ул. Заречная, 10</t>
  </si>
  <si>
    <t>г. Дисна, ул. Калинина, 21</t>
  </si>
  <si>
    <t>г. Дисна, ул. Кузьмина, 25А</t>
  </si>
  <si>
    <t>г. Дисна, ул. Орджоникидзе, 7</t>
  </si>
  <si>
    <t>0.1480</t>
  </si>
  <si>
    <t>г. Дисна, ул. Чапаева, 10Б</t>
  </si>
  <si>
    <t>аг. Николаево, ул. Долгая, 35</t>
  </si>
  <si>
    <t xml:space="preserve">подъездная дорога, ЛЭП </t>
  </si>
  <si>
    <t>подъездная дорога,ЛЭП,водопровод, газоснабжение</t>
  </si>
  <si>
    <t>ИТОГО по сельсовету</t>
  </si>
  <si>
    <t>ИТОГО по г.Дисна</t>
  </si>
  <si>
    <t>Утвержден решением    Турковского сельского исполнительного комитета от 27.12.2016 № 62</t>
  </si>
  <si>
    <t>Утвержден решением Узмёнского сельского исполнительного комитета от  27.12.2016 № 88</t>
  </si>
  <si>
    <t>Утвержден решением Язненского сельского исполнительного комитета от  27.12.2016 № 89</t>
  </si>
  <si>
    <t>на участке расположено капитальное строение, подлежащее сносу</t>
  </si>
  <si>
    <t>аг. Подъельцы</t>
  </si>
  <si>
    <t>аг. Черессы</t>
  </si>
  <si>
    <t>Внесены изменения решением Новопогостского сельского исполнительного комитета                 от 23.05.2017 № 39</t>
  </si>
  <si>
    <t>д.Милашово, №10</t>
  </si>
  <si>
    <t>д. Блажки</t>
  </si>
  <si>
    <t>Внесены изменения решением Миорского сельского исполнительного комитета  от 19.09.2017 № 84</t>
  </si>
  <si>
    <t>г. Миоры, ул. Есенина, 18А</t>
  </si>
  <si>
    <t>подъездная дорога,ЛЭП</t>
  </si>
  <si>
    <t>Внесены изменения решением Миорского районного исполнительного комитета от 22.09.2017 № 642</t>
  </si>
  <si>
    <t>Внесены изменения решением Заутьевского сельского исполнительного комитета от 26.09.2017 № 56</t>
  </si>
  <si>
    <t>х.Дехтярёво</t>
  </si>
  <si>
    <t>Внесены изменения решением Перебродского сельского исполнительного комитета                                               от 2.10.2017 № 79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</si>
  <si>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свободных (незанятых) земельных участков в населенных пунктах  в Миорском районе,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по состоянию  на 1 ноября 2017 г.</t>
  </si>
  <si>
    <t>Внесены изменения решением       Повятского сельского исполнительного комитета                                               от 24.10.2017 № 82</t>
  </si>
  <si>
    <t>Внесены изменения решением Дисненского городского исполнительного комитета  от 24.11.2017 № 91</t>
  </si>
  <si>
    <t>г. Дисна, ул.Суворова, 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</si>
</sst>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Calibri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25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3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2" fontId="3" fillId="31" borderId="10" xfId="0" applyNumberFormat="1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2" fontId="3" fillId="31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76" fontId="3" fillId="31" borderId="10" xfId="0" applyNumberFormat="1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1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0" fontId="5" fillId="31" borderId="11" xfId="0" applyFont="1" applyFill="1" applyBorder="1" applyAlignment="1">
      <alignment horizontal="left" vertical="center" wrapText="1"/>
    </xf>
    <xf numFmtId="0" fontId="5" fillId="31" borderId="13" xfId="0" applyFont="1" applyFill="1" applyBorder="1" applyAlignment="1">
      <alignment horizontal="left" vertical="center" wrapText="1"/>
    </xf>
    <xf numFmtId="0" fontId="5" fillId="31" borderId="11" xfId="0" applyFont="1" applyFill="1" applyBorder="1" applyAlignment="1">
      <alignment vertical="center" wrapText="1"/>
    </xf>
    <xf numFmtId="0" fontId="5" fillId="31" borderId="13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140</xdr:row>
      <xdr:rowOff>76200</xdr:rowOff>
    </xdr:from>
    <xdr:to>
      <xdr:col>4</xdr:col>
      <xdr:colOff>962025</xdr:colOff>
      <xdr:row>146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42557700"/>
          <a:ext cx="75057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Миорского районного  исполнительного комитета (ул. Дзержинского, 17 г. Миоры) и на информационном сайте Миорского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http://miory.vitebsk-region.gov.by/ru/zem_uch/).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по участкам, которые могут быть предоставлены по результатам аукциона можно найти на сайте Миорского райисполкома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http://miory.vitebsk-region.gov.by (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Сведения о земельных участках, которые могут быть предоставлены с аукциона) 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view="pageBreakPreview" zoomScale="85" zoomScaleSheetLayoutView="85" zoomScalePageLayoutView="0" workbookViewId="0" topLeftCell="A59">
      <selection activeCell="D132" sqref="D132:E132"/>
    </sheetView>
  </sheetViews>
  <sheetFormatPr defaultColWidth="9.00390625" defaultRowHeight="22.5" customHeight="1"/>
  <cols>
    <col min="1" max="1" width="7.125" style="2" customWidth="1"/>
    <col min="2" max="2" width="43.75390625" style="1" customWidth="1"/>
    <col min="3" max="3" width="17.75390625" style="1" customWidth="1"/>
    <col min="4" max="4" width="18.875" style="1" customWidth="1"/>
    <col min="5" max="5" width="15.875" style="2" customWidth="1"/>
  </cols>
  <sheetData>
    <row r="1" spans="1:5" ht="20.25" customHeight="1" hidden="1">
      <c r="A1" s="52" t="s">
        <v>7</v>
      </c>
      <c r="B1" s="52"/>
      <c r="C1" s="52"/>
      <c r="D1" s="52"/>
      <c r="E1" s="52"/>
    </row>
    <row r="2" spans="1:5" s="8" customFormat="1" ht="113.25" customHeight="1">
      <c r="A2" s="54" t="s">
        <v>112</v>
      </c>
      <c r="B2" s="55"/>
      <c r="C2" s="55"/>
      <c r="D2" s="55"/>
      <c r="E2" s="56"/>
    </row>
    <row r="3" spans="1:5" ht="80.25" customHeight="1">
      <c r="A3" s="13" t="s">
        <v>0</v>
      </c>
      <c r="B3" s="14" t="s">
        <v>9</v>
      </c>
      <c r="C3" s="14" t="s">
        <v>5</v>
      </c>
      <c r="D3" s="14" t="s">
        <v>6</v>
      </c>
      <c r="E3" s="14" t="s">
        <v>3</v>
      </c>
    </row>
    <row r="4" spans="1:5" ht="12.75" customHeight="1">
      <c r="A4" s="15">
        <v>1</v>
      </c>
      <c r="B4" s="16">
        <v>2</v>
      </c>
      <c r="C4" s="16">
        <v>3</v>
      </c>
      <c r="D4" s="16">
        <v>4</v>
      </c>
      <c r="E4" s="16">
        <v>5</v>
      </c>
    </row>
    <row r="5" spans="1:6" ht="63.75" customHeight="1">
      <c r="A5" s="47"/>
      <c r="B5" s="47"/>
      <c r="C5" s="47"/>
      <c r="D5" s="57" t="s">
        <v>109</v>
      </c>
      <c r="E5" s="58"/>
      <c r="F5" s="5"/>
    </row>
    <row r="6" spans="1:5" ht="18" customHeight="1">
      <c r="A6" s="53" t="s">
        <v>10</v>
      </c>
      <c r="B6" s="53"/>
      <c r="C6" s="53"/>
      <c r="D6" s="53"/>
      <c r="E6" s="53"/>
    </row>
    <row r="7" spans="1:5" ht="18.75" customHeight="1">
      <c r="A7" s="19">
        <v>1</v>
      </c>
      <c r="B7" s="9" t="s">
        <v>11</v>
      </c>
      <c r="C7" s="19">
        <v>0.25</v>
      </c>
      <c r="D7" s="20" t="s">
        <v>92</v>
      </c>
      <c r="E7" s="22" t="s">
        <v>1</v>
      </c>
    </row>
    <row r="8" spans="1:5" ht="18.75" customHeight="1">
      <c r="A8" s="19">
        <v>2</v>
      </c>
      <c r="B8" s="9" t="s">
        <v>11</v>
      </c>
      <c r="C8" s="19">
        <v>0.25</v>
      </c>
      <c r="D8" s="20" t="s">
        <v>8</v>
      </c>
      <c r="E8" s="22" t="s">
        <v>1</v>
      </c>
    </row>
    <row r="9" spans="1:5" ht="18.75" customHeight="1">
      <c r="A9" s="19">
        <v>3</v>
      </c>
      <c r="B9" s="9" t="s">
        <v>12</v>
      </c>
      <c r="C9" s="23">
        <v>0.2</v>
      </c>
      <c r="D9" s="20" t="s">
        <v>8</v>
      </c>
      <c r="E9" s="22" t="s">
        <v>1</v>
      </c>
    </row>
    <row r="10" spans="1:6" ht="18.75" customHeight="1">
      <c r="A10" s="59" t="s">
        <v>94</v>
      </c>
      <c r="B10" s="60"/>
      <c r="C10" s="24">
        <f>SUM(C7:C9)</f>
        <v>0.7</v>
      </c>
      <c r="D10" s="24"/>
      <c r="E10" s="25"/>
      <c r="F10" s="5"/>
    </row>
    <row r="11" spans="1:6" ht="62.25" customHeight="1">
      <c r="A11" s="17"/>
      <c r="B11" s="18"/>
      <c r="C11" s="18"/>
      <c r="D11" s="57" t="s">
        <v>105</v>
      </c>
      <c r="E11" s="58"/>
      <c r="F11" s="5"/>
    </row>
    <row r="12" spans="1:5" ht="17.25" customHeight="1">
      <c r="A12" s="66" t="s">
        <v>22</v>
      </c>
      <c r="B12" s="67"/>
      <c r="C12" s="67"/>
      <c r="D12" s="67"/>
      <c r="E12" s="68"/>
    </row>
    <row r="13" spans="1:5" ht="18.75" customHeight="1">
      <c r="A13" s="41">
        <v>1</v>
      </c>
      <c r="B13" s="41" t="s">
        <v>100</v>
      </c>
      <c r="C13" s="41">
        <v>0.2</v>
      </c>
      <c r="D13" s="20" t="s">
        <v>8</v>
      </c>
      <c r="E13" s="40"/>
    </row>
    <row r="14" spans="1:5" ht="18.75" customHeight="1">
      <c r="A14" s="41">
        <f aca="true" t="shared" si="0" ref="A14:A34">A13+1</f>
        <v>2</v>
      </c>
      <c r="B14" s="41" t="s">
        <v>100</v>
      </c>
      <c r="C14" s="41">
        <v>0.25</v>
      </c>
      <c r="D14" s="20" t="s">
        <v>8</v>
      </c>
      <c r="E14" s="40"/>
    </row>
    <row r="15" spans="1:5" ht="18.75" customHeight="1">
      <c r="A15" s="41">
        <f t="shared" si="0"/>
        <v>3</v>
      </c>
      <c r="B15" s="41" t="s">
        <v>100</v>
      </c>
      <c r="C15" s="41">
        <v>0.25</v>
      </c>
      <c r="D15" s="20" t="s">
        <v>8</v>
      </c>
      <c r="E15" s="40"/>
    </row>
    <row r="16" spans="1:5" ht="18.75" customHeight="1">
      <c r="A16" s="41">
        <f t="shared" si="0"/>
        <v>4</v>
      </c>
      <c r="B16" s="41" t="s">
        <v>101</v>
      </c>
      <c r="C16" s="41">
        <v>0.25</v>
      </c>
      <c r="D16" s="20" t="s">
        <v>8</v>
      </c>
      <c r="E16" s="49" t="s">
        <v>25</v>
      </c>
    </row>
    <row r="17" spans="1:5" ht="15" customHeight="1">
      <c r="A17" s="41">
        <f t="shared" si="0"/>
        <v>5</v>
      </c>
      <c r="B17" s="41" t="s">
        <v>101</v>
      </c>
      <c r="C17" s="41">
        <v>0.25</v>
      </c>
      <c r="D17" s="20" t="s">
        <v>8</v>
      </c>
      <c r="E17" s="40"/>
    </row>
    <row r="18" spans="1:5" ht="18.75" customHeight="1">
      <c r="A18" s="41">
        <v>6</v>
      </c>
      <c r="B18" s="9" t="s">
        <v>24</v>
      </c>
      <c r="C18" s="19">
        <v>0.2</v>
      </c>
      <c r="D18" s="20" t="s">
        <v>8</v>
      </c>
      <c r="E18" s="22"/>
    </row>
    <row r="19" spans="1:5" ht="18.75" customHeight="1">
      <c r="A19" s="41">
        <f t="shared" si="0"/>
        <v>7</v>
      </c>
      <c r="B19" s="9" t="s">
        <v>23</v>
      </c>
      <c r="C19" s="19">
        <v>0.2</v>
      </c>
      <c r="D19" s="20" t="s">
        <v>8</v>
      </c>
      <c r="E19" s="22"/>
    </row>
    <row r="20" spans="1:5" ht="18.75" customHeight="1">
      <c r="A20" s="41">
        <f t="shared" si="0"/>
        <v>8</v>
      </c>
      <c r="B20" s="9" t="s">
        <v>14</v>
      </c>
      <c r="C20" s="19">
        <v>0.2</v>
      </c>
      <c r="D20" s="20" t="s">
        <v>8</v>
      </c>
      <c r="E20" s="22"/>
    </row>
    <row r="21" spans="1:5" ht="18.75" customHeight="1">
      <c r="A21" s="41">
        <f t="shared" si="0"/>
        <v>9</v>
      </c>
      <c r="B21" s="9" t="s">
        <v>15</v>
      </c>
      <c r="C21" s="19">
        <v>0.2</v>
      </c>
      <c r="D21" s="20" t="s">
        <v>8</v>
      </c>
      <c r="E21" s="22"/>
    </row>
    <row r="22" spans="1:5" ht="18.75" customHeight="1">
      <c r="A22" s="41">
        <f t="shared" si="0"/>
        <v>10</v>
      </c>
      <c r="B22" s="9" t="s">
        <v>16</v>
      </c>
      <c r="C22" s="19">
        <v>0.246</v>
      </c>
      <c r="D22" s="20" t="s">
        <v>8</v>
      </c>
      <c r="E22" s="22"/>
    </row>
    <row r="23" spans="1:5" ht="18.75" customHeight="1">
      <c r="A23" s="41">
        <f t="shared" si="0"/>
        <v>11</v>
      </c>
      <c r="B23" s="9" t="s">
        <v>16</v>
      </c>
      <c r="C23" s="26">
        <v>0.2</v>
      </c>
      <c r="D23" s="20" t="s">
        <v>8</v>
      </c>
      <c r="E23" s="22"/>
    </row>
    <row r="24" spans="1:5" ht="18.75" customHeight="1">
      <c r="A24" s="41">
        <f t="shared" si="0"/>
        <v>12</v>
      </c>
      <c r="B24" s="9" t="s">
        <v>16</v>
      </c>
      <c r="C24" s="26">
        <v>0.2</v>
      </c>
      <c r="D24" s="20" t="s">
        <v>8</v>
      </c>
      <c r="E24" s="22"/>
    </row>
    <row r="25" spans="1:5" ht="18.75" customHeight="1">
      <c r="A25" s="41">
        <f t="shared" si="0"/>
        <v>13</v>
      </c>
      <c r="B25" s="9" t="s">
        <v>16</v>
      </c>
      <c r="C25" s="26">
        <v>0.2454</v>
      </c>
      <c r="D25" s="20" t="s">
        <v>8</v>
      </c>
      <c r="E25" s="22"/>
    </row>
    <row r="26" spans="1:5" ht="18.75" customHeight="1">
      <c r="A26" s="41">
        <f t="shared" si="0"/>
        <v>14</v>
      </c>
      <c r="B26" s="9" t="s">
        <v>17</v>
      </c>
      <c r="C26" s="26">
        <v>0.2</v>
      </c>
      <c r="D26" s="20" t="s">
        <v>8</v>
      </c>
      <c r="E26" s="27" t="s">
        <v>25</v>
      </c>
    </row>
    <row r="27" spans="1:5" ht="18.75" customHeight="1">
      <c r="A27" s="41">
        <f t="shared" si="0"/>
        <v>15</v>
      </c>
      <c r="B27" s="9" t="s">
        <v>17</v>
      </c>
      <c r="C27" s="26">
        <v>0.15</v>
      </c>
      <c r="D27" s="20" t="s">
        <v>8</v>
      </c>
      <c r="E27" s="22"/>
    </row>
    <row r="28" spans="1:5" ht="18.75" customHeight="1">
      <c r="A28" s="41">
        <f t="shared" si="0"/>
        <v>16</v>
      </c>
      <c r="B28" s="9" t="s">
        <v>18</v>
      </c>
      <c r="C28" s="26">
        <v>0.15</v>
      </c>
      <c r="D28" s="20" t="s">
        <v>8</v>
      </c>
      <c r="E28" s="22"/>
    </row>
    <row r="29" spans="1:5" ht="18.75" customHeight="1">
      <c r="A29" s="41">
        <f t="shared" si="0"/>
        <v>17</v>
      </c>
      <c r="B29" s="9" t="s">
        <v>18</v>
      </c>
      <c r="C29" s="26">
        <v>0.15</v>
      </c>
      <c r="D29" s="20" t="s">
        <v>8</v>
      </c>
      <c r="E29" s="22"/>
    </row>
    <row r="30" spans="1:5" ht="18.75" customHeight="1">
      <c r="A30" s="41">
        <f t="shared" si="0"/>
        <v>18</v>
      </c>
      <c r="B30" s="9" t="s">
        <v>19</v>
      </c>
      <c r="C30" s="26">
        <v>0.25</v>
      </c>
      <c r="D30" s="20" t="s">
        <v>8</v>
      </c>
      <c r="E30" s="22"/>
    </row>
    <row r="31" spans="1:5" ht="18.75" customHeight="1">
      <c r="A31" s="41">
        <f t="shared" si="0"/>
        <v>19</v>
      </c>
      <c r="B31" s="9" t="s">
        <v>19</v>
      </c>
      <c r="C31" s="26">
        <v>0.25</v>
      </c>
      <c r="D31" s="20" t="s">
        <v>8</v>
      </c>
      <c r="E31" s="22"/>
    </row>
    <row r="32" spans="1:5" ht="18.75" customHeight="1">
      <c r="A32" s="41">
        <f t="shared" si="0"/>
        <v>20</v>
      </c>
      <c r="B32" s="9" t="s">
        <v>20</v>
      </c>
      <c r="C32" s="26">
        <v>0.25</v>
      </c>
      <c r="D32" s="20" t="s">
        <v>8</v>
      </c>
      <c r="E32" s="22"/>
    </row>
    <row r="33" spans="1:5" ht="18.75" customHeight="1">
      <c r="A33" s="41">
        <f t="shared" si="0"/>
        <v>21</v>
      </c>
      <c r="B33" s="9" t="s">
        <v>20</v>
      </c>
      <c r="C33" s="26">
        <v>0.25</v>
      </c>
      <c r="D33" s="20" t="s">
        <v>8</v>
      </c>
      <c r="E33" s="22"/>
    </row>
    <row r="34" spans="1:6" ht="21" customHeight="1">
      <c r="A34" s="41">
        <f t="shared" si="0"/>
        <v>22</v>
      </c>
      <c r="B34" s="9" t="s">
        <v>21</v>
      </c>
      <c r="C34" s="26">
        <v>0.15</v>
      </c>
      <c r="D34" s="20" t="s">
        <v>8</v>
      </c>
      <c r="E34" s="22"/>
      <c r="F34" s="5"/>
    </row>
    <row r="35" spans="1:6" ht="21" customHeight="1">
      <c r="A35" s="41">
        <v>23</v>
      </c>
      <c r="B35" s="48" t="s">
        <v>104</v>
      </c>
      <c r="C35" s="26">
        <v>0.2499</v>
      </c>
      <c r="D35" s="20" t="s">
        <v>8</v>
      </c>
      <c r="E35" s="22"/>
      <c r="F35" s="5"/>
    </row>
    <row r="36" spans="1:6" ht="21" customHeight="1">
      <c r="A36" s="50">
        <v>24</v>
      </c>
      <c r="B36" s="48" t="s">
        <v>100</v>
      </c>
      <c r="C36" s="26">
        <v>0.15</v>
      </c>
      <c r="D36" s="20" t="s">
        <v>8</v>
      </c>
      <c r="E36" s="22"/>
      <c r="F36" s="5"/>
    </row>
    <row r="37" spans="1:5" ht="18.75" customHeight="1">
      <c r="A37" s="59" t="s">
        <v>94</v>
      </c>
      <c r="B37" s="60"/>
      <c r="C37" s="24">
        <f>SUM(C13:C36)</f>
        <v>5.0913</v>
      </c>
      <c r="D37" s="24"/>
      <c r="E37" s="28"/>
    </row>
    <row r="38" spans="1:5" ht="63" customHeight="1">
      <c r="A38" s="17"/>
      <c r="B38" s="18"/>
      <c r="C38" s="18"/>
      <c r="D38" s="57" t="s">
        <v>27</v>
      </c>
      <c r="E38" s="58"/>
    </row>
    <row r="39" spans="1:5" ht="18.75" customHeight="1">
      <c r="A39" s="66" t="s">
        <v>26</v>
      </c>
      <c r="B39" s="67"/>
      <c r="C39" s="67"/>
      <c r="D39" s="67"/>
      <c r="E39" s="68"/>
    </row>
    <row r="40" spans="1:5" ht="18.75" customHeight="1">
      <c r="A40" s="29">
        <v>1</v>
      </c>
      <c r="B40" s="9" t="s">
        <v>91</v>
      </c>
      <c r="C40" s="19">
        <v>0.25</v>
      </c>
      <c r="D40" s="20" t="s">
        <v>8</v>
      </c>
      <c r="E40" s="22" t="s">
        <v>1</v>
      </c>
    </row>
    <row r="41" spans="1:5" ht="18.75" customHeight="1">
      <c r="A41" s="29">
        <f>A40+1</f>
        <v>2</v>
      </c>
      <c r="B41" s="9" t="s">
        <v>28</v>
      </c>
      <c r="C41" s="19">
        <v>0.25</v>
      </c>
      <c r="D41" s="20" t="s">
        <v>8</v>
      </c>
      <c r="E41" s="22" t="s">
        <v>1</v>
      </c>
    </row>
    <row r="42" spans="1:5" ht="18.75" customHeight="1">
      <c r="A42" s="29">
        <f>A41+1</f>
        <v>3</v>
      </c>
      <c r="B42" s="9" t="s">
        <v>29</v>
      </c>
      <c r="C42" s="19">
        <v>0.25</v>
      </c>
      <c r="D42" s="20" t="s">
        <v>8</v>
      </c>
      <c r="E42" s="22" t="s">
        <v>1</v>
      </c>
    </row>
    <row r="43" spans="1:5" ht="18.75" customHeight="1">
      <c r="A43" s="29">
        <f>A42+1</f>
        <v>4</v>
      </c>
      <c r="B43" s="9" t="s">
        <v>30</v>
      </c>
      <c r="C43" s="30">
        <v>0.25</v>
      </c>
      <c r="D43" s="20" t="s">
        <v>8</v>
      </c>
      <c r="E43" s="22" t="s">
        <v>1</v>
      </c>
    </row>
    <row r="44" spans="1:6" ht="18" customHeight="1">
      <c r="A44" s="29">
        <f>A43+1</f>
        <v>5</v>
      </c>
      <c r="B44" s="9" t="s">
        <v>31</v>
      </c>
      <c r="C44" s="30">
        <v>0.2</v>
      </c>
      <c r="D44" s="20" t="s">
        <v>8</v>
      </c>
      <c r="E44" s="22" t="s">
        <v>1</v>
      </c>
      <c r="F44" s="5"/>
    </row>
    <row r="45" spans="1:5" ht="18.75" customHeight="1">
      <c r="A45" s="59" t="s">
        <v>94</v>
      </c>
      <c r="B45" s="60"/>
      <c r="C45" s="31">
        <f>SUM(C40+C41+C42+C43+C44)</f>
        <v>1.2</v>
      </c>
      <c r="D45" s="31"/>
      <c r="E45" s="25"/>
    </row>
    <row r="46" spans="1:5" ht="67.5" customHeight="1">
      <c r="A46" s="17"/>
      <c r="B46" s="18"/>
      <c r="C46" s="18"/>
      <c r="D46" s="57" t="s">
        <v>111</v>
      </c>
      <c r="E46" s="58"/>
    </row>
    <row r="47" spans="1:5" ht="19.5" customHeight="1">
      <c r="A47" s="66" t="s">
        <v>32</v>
      </c>
      <c r="B47" s="67"/>
      <c r="C47" s="67"/>
      <c r="D47" s="67"/>
      <c r="E47" s="68"/>
    </row>
    <row r="48" spans="1:5" ht="18.75" customHeight="1">
      <c r="A48" s="19">
        <v>1</v>
      </c>
      <c r="B48" s="9" t="s">
        <v>33</v>
      </c>
      <c r="C48" s="19">
        <v>0.2</v>
      </c>
      <c r="D48" s="20" t="s">
        <v>8</v>
      </c>
      <c r="E48" s="22" t="s">
        <v>1</v>
      </c>
    </row>
    <row r="49" spans="1:5" ht="18.75" customHeight="1">
      <c r="A49" s="19">
        <f>A48+1</f>
        <v>2</v>
      </c>
      <c r="B49" s="9" t="s">
        <v>33</v>
      </c>
      <c r="C49" s="19">
        <v>0.2</v>
      </c>
      <c r="D49" s="20" t="s">
        <v>13</v>
      </c>
      <c r="E49" s="22"/>
    </row>
    <row r="50" spans="1:5" ht="18.75" customHeight="1">
      <c r="A50" s="19">
        <f aca="true" t="shared" si="1" ref="A50:A61">A49+1</f>
        <v>3</v>
      </c>
      <c r="B50" s="9" t="s">
        <v>34</v>
      </c>
      <c r="C50" s="19">
        <v>0.25</v>
      </c>
      <c r="D50" s="20" t="s">
        <v>8</v>
      </c>
      <c r="E50" s="19" t="s">
        <v>1</v>
      </c>
    </row>
    <row r="51" spans="1:5" ht="18.75" customHeight="1">
      <c r="A51" s="19">
        <f t="shared" si="1"/>
        <v>4</v>
      </c>
      <c r="B51" s="9" t="s">
        <v>34</v>
      </c>
      <c r="C51" s="19">
        <v>0.25</v>
      </c>
      <c r="D51" s="20" t="s">
        <v>8</v>
      </c>
      <c r="E51" s="19" t="s">
        <v>1</v>
      </c>
    </row>
    <row r="52" spans="1:5" ht="18.75" customHeight="1">
      <c r="A52" s="19">
        <f t="shared" si="1"/>
        <v>5</v>
      </c>
      <c r="B52" s="9" t="s">
        <v>34</v>
      </c>
      <c r="C52" s="19">
        <v>0.25</v>
      </c>
      <c r="D52" s="20" t="s">
        <v>8</v>
      </c>
      <c r="E52" s="19" t="s">
        <v>1</v>
      </c>
    </row>
    <row r="53" spans="1:5" ht="18.75" customHeight="1">
      <c r="A53" s="19">
        <f t="shared" si="1"/>
        <v>6</v>
      </c>
      <c r="B53" s="9" t="s">
        <v>35</v>
      </c>
      <c r="C53" s="19">
        <v>0.25</v>
      </c>
      <c r="D53" s="20" t="s">
        <v>8</v>
      </c>
      <c r="E53" s="19" t="s">
        <v>1</v>
      </c>
    </row>
    <row r="54" spans="1:5" ht="18.75" customHeight="1">
      <c r="A54" s="19">
        <f t="shared" si="1"/>
        <v>7</v>
      </c>
      <c r="B54" s="9" t="s">
        <v>36</v>
      </c>
      <c r="C54" s="19">
        <v>0.25</v>
      </c>
      <c r="D54" s="20" t="s">
        <v>8</v>
      </c>
      <c r="E54" s="19" t="s">
        <v>1</v>
      </c>
    </row>
    <row r="55" spans="1:5" ht="18.75" customHeight="1">
      <c r="A55" s="19">
        <f t="shared" si="1"/>
        <v>8</v>
      </c>
      <c r="B55" s="9" t="s">
        <v>36</v>
      </c>
      <c r="C55" s="19">
        <v>0.25</v>
      </c>
      <c r="D55" s="20" t="s">
        <v>8</v>
      </c>
      <c r="E55" s="19" t="s">
        <v>1</v>
      </c>
    </row>
    <row r="56" spans="1:5" ht="18.75" customHeight="1">
      <c r="A56" s="19">
        <f t="shared" si="1"/>
        <v>9</v>
      </c>
      <c r="B56" s="9" t="s">
        <v>37</v>
      </c>
      <c r="C56" s="19">
        <v>0.25</v>
      </c>
      <c r="D56" s="20" t="s">
        <v>8</v>
      </c>
      <c r="E56" s="19" t="s">
        <v>1</v>
      </c>
    </row>
    <row r="57" spans="1:5" ht="17.25" customHeight="1">
      <c r="A57" s="19">
        <f t="shared" si="1"/>
        <v>10</v>
      </c>
      <c r="B57" s="9" t="s">
        <v>38</v>
      </c>
      <c r="C57" s="19">
        <v>0.25</v>
      </c>
      <c r="D57" s="20" t="s">
        <v>8</v>
      </c>
      <c r="E57" s="19" t="s">
        <v>1</v>
      </c>
    </row>
    <row r="58" spans="1:5" ht="17.25" customHeight="1">
      <c r="A58" s="19">
        <v>11</v>
      </c>
      <c r="B58" s="9" t="s">
        <v>39</v>
      </c>
      <c r="C58" s="19">
        <v>0.18</v>
      </c>
      <c r="D58" s="20" t="s">
        <v>8</v>
      </c>
      <c r="E58" s="19" t="s">
        <v>1</v>
      </c>
    </row>
    <row r="59" spans="1:5" ht="18.75" customHeight="1">
      <c r="A59" s="19">
        <f t="shared" si="1"/>
        <v>12</v>
      </c>
      <c r="B59" s="9" t="s">
        <v>39</v>
      </c>
      <c r="C59" s="19">
        <v>0.18</v>
      </c>
      <c r="D59" s="20" t="s">
        <v>8</v>
      </c>
      <c r="E59" s="19" t="s">
        <v>1</v>
      </c>
    </row>
    <row r="60" spans="1:6" ht="17.25" customHeight="1">
      <c r="A60" s="19">
        <f t="shared" si="1"/>
        <v>13</v>
      </c>
      <c r="B60" s="9" t="s">
        <v>39</v>
      </c>
      <c r="C60" s="19">
        <v>0.18</v>
      </c>
      <c r="D60" s="20" t="s">
        <v>8</v>
      </c>
      <c r="E60" s="19"/>
      <c r="F60" s="5"/>
    </row>
    <row r="61" spans="1:5" ht="47.25" customHeight="1">
      <c r="A61" s="19">
        <f t="shared" si="1"/>
        <v>14</v>
      </c>
      <c r="B61" s="9" t="s">
        <v>39</v>
      </c>
      <c r="C61" s="19">
        <v>0.25</v>
      </c>
      <c r="D61" s="20" t="s">
        <v>8</v>
      </c>
      <c r="E61" s="10" t="s">
        <v>99</v>
      </c>
    </row>
    <row r="62" spans="1:5" ht="16.5" customHeight="1">
      <c r="A62" s="59" t="s">
        <v>94</v>
      </c>
      <c r="B62" s="60"/>
      <c r="C62" s="31">
        <f>SUM(C48:C61)</f>
        <v>3.1900000000000004</v>
      </c>
      <c r="D62" s="31"/>
      <c r="E62" s="28"/>
    </row>
    <row r="63" spans="1:5" ht="63.75" customHeight="1">
      <c r="A63" s="17"/>
      <c r="B63" s="18"/>
      <c r="C63" s="18"/>
      <c r="D63" s="57" t="s">
        <v>113</v>
      </c>
      <c r="E63" s="58"/>
    </row>
    <row r="64" spans="1:5" ht="18.75" customHeight="1">
      <c r="A64" s="66" t="s">
        <v>40</v>
      </c>
      <c r="B64" s="67"/>
      <c r="C64" s="67"/>
      <c r="D64" s="67"/>
      <c r="E64" s="68"/>
    </row>
    <row r="65" spans="1:5" ht="18.75" customHeight="1">
      <c r="A65" s="19">
        <v>1</v>
      </c>
      <c r="B65" s="9" t="s">
        <v>44</v>
      </c>
      <c r="C65" s="19">
        <v>0.15</v>
      </c>
      <c r="D65" s="20" t="s">
        <v>8</v>
      </c>
      <c r="E65" s="19" t="s">
        <v>1</v>
      </c>
    </row>
    <row r="66" spans="1:5" ht="17.25" customHeight="1">
      <c r="A66" s="19">
        <v>2</v>
      </c>
      <c r="B66" s="9" t="s">
        <v>45</v>
      </c>
      <c r="C66" s="19">
        <v>0.15</v>
      </c>
      <c r="D66" s="20" t="s">
        <v>8</v>
      </c>
      <c r="E66" s="19" t="s">
        <v>1</v>
      </c>
    </row>
    <row r="67" spans="1:5" ht="18.75" customHeight="1">
      <c r="A67" s="19">
        <v>3</v>
      </c>
      <c r="B67" s="9" t="s">
        <v>46</v>
      </c>
      <c r="C67" s="19">
        <v>0.25</v>
      </c>
      <c r="D67" s="20" t="s">
        <v>8</v>
      </c>
      <c r="E67" s="19" t="s">
        <v>1</v>
      </c>
    </row>
    <row r="68" spans="1:5" ht="18.75" customHeight="1">
      <c r="A68" s="19">
        <v>4</v>
      </c>
      <c r="B68" s="9" t="s">
        <v>41</v>
      </c>
      <c r="C68" s="19">
        <v>0.15</v>
      </c>
      <c r="D68" s="20" t="s">
        <v>8</v>
      </c>
      <c r="E68" s="19" t="s">
        <v>1</v>
      </c>
    </row>
    <row r="69" spans="1:5" ht="18.75" customHeight="1">
      <c r="A69" s="19">
        <f aca="true" t="shared" si="2" ref="A69:A76">A68+1</f>
        <v>5</v>
      </c>
      <c r="B69" s="9" t="s">
        <v>47</v>
      </c>
      <c r="C69" s="19">
        <v>0.25</v>
      </c>
      <c r="D69" s="20" t="s">
        <v>8</v>
      </c>
      <c r="E69" s="19" t="s">
        <v>1</v>
      </c>
    </row>
    <row r="70" spans="1:5" ht="18.75" customHeight="1">
      <c r="A70" s="19">
        <f t="shared" si="2"/>
        <v>6</v>
      </c>
      <c r="B70" s="9" t="s">
        <v>42</v>
      </c>
      <c r="C70" s="19">
        <v>0.25</v>
      </c>
      <c r="D70" s="20" t="s">
        <v>8</v>
      </c>
      <c r="E70" s="19" t="s">
        <v>1</v>
      </c>
    </row>
    <row r="71" spans="1:5" ht="18.75" customHeight="1">
      <c r="A71" s="19">
        <f t="shared" si="2"/>
        <v>7</v>
      </c>
      <c r="B71" s="9" t="s">
        <v>43</v>
      </c>
      <c r="C71" s="19">
        <v>0.2499</v>
      </c>
      <c r="D71" s="20" t="s">
        <v>8</v>
      </c>
      <c r="E71" s="19" t="s">
        <v>1</v>
      </c>
    </row>
    <row r="72" spans="1:5" ht="18.75" customHeight="1">
      <c r="A72" s="19">
        <f t="shared" si="2"/>
        <v>8</v>
      </c>
      <c r="B72" s="9" t="s">
        <v>43</v>
      </c>
      <c r="C72" s="19">
        <v>0.25</v>
      </c>
      <c r="D72" s="20" t="s">
        <v>8</v>
      </c>
      <c r="E72" s="19" t="s">
        <v>1</v>
      </c>
    </row>
    <row r="73" spans="1:5" ht="18.75" customHeight="1">
      <c r="A73" s="19">
        <f>A72+1</f>
        <v>9</v>
      </c>
      <c r="B73" s="9" t="s">
        <v>43</v>
      </c>
      <c r="C73" s="19">
        <v>0.15</v>
      </c>
      <c r="D73" s="20" t="s">
        <v>8</v>
      </c>
      <c r="E73" s="19" t="s">
        <v>1</v>
      </c>
    </row>
    <row r="74" spans="1:5" ht="18" customHeight="1">
      <c r="A74" s="19">
        <v>10</v>
      </c>
      <c r="B74" s="9" t="s">
        <v>48</v>
      </c>
      <c r="C74" s="19">
        <v>0.1573</v>
      </c>
      <c r="D74" s="20" t="s">
        <v>8</v>
      </c>
      <c r="E74" s="19" t="s">
        <v>1</v>
      </c>
    </row>
    <row r="75" spans="1:5" ht="17.25" customHeight="1">
      <c r="A75" s="19">
        <v>11</v>
      </c>
      <c r="B75" s="9" t="s">
        <v>49</v>
      </c>
      <c r="C75" s="19">
        <v>0.1602</v>
      </c>
      <c r="D75" s="20" t="s">
        <v>8</v>
      </c>
      <c r="E75" s="19" t="s">
        <v>1</v>
      </c>
    </row>
    <row r="76" spans="1:5" ht="18.75" customHeight="1">
      <c r="A76" s="19">
        <f t="shared" si="2"/>
        <v>12</v>
      </c>
      <c r="B76" s="9" t="s">
        <v>103</v>
      </c>
      <c r="C76" s="19">
        <v>0.154</v>
      </c>
      <c r="D76" s="20" t="s">
        <v>8</v>
      </c>
      <c r="E76" s="19" t="s">
        <v>1</v>
      </c>
    </row>
    <row r="77" spans="1:5" ht="18" customHeight="1">
      <c r="A77" s="19">
        <v>13</v>
      </c>
      <c r="B77" s="9" t="s">
        <v>50</v>
      </c>
      <c r="C77" s="19">
        <v>0.153</v>
      </c>
      <c r="D77" s="20" t="s">
        <v>8</v>
      </c>
      <c r="E77" s="19" t="s">
        <v>1</v>
      </c>
    </row>
    <row r="78" spans="1:5" ht="17.25" customHeight="1">
      <c r="A78" s="19">
        <v>14</v>
      </c>
      <c r="B78" s="9" t="s">
        <v>110</v>
      </c>
      <c r="C78" s="19">
        <v>0.15</v>
      </c>
      <c r="D78" s="20" t="s">
        <v>8</v>
      </c>
      <c r="E78" s="51" t="s">
        <v>25</v>
      </c>
    </row>
    <row r="79" spans="1:5" ht="18" customHeight="1">
      <c r="A79" s="59" t="s">
        <v>94</v>
      </c>
      <c r="B79" s="60"/>
      <c r="C79" s="31">
        <f>SUM(C65:C77)</f>
        <v>2.4744</v>
      </c>
      <c r="D79" s="31"/>
      <c r="E79" s="28"/>
    </row>
    <row r="80" spans="1:5" ht="63" customHeight="1">
      <c r="A80" s="17"/>
      <c r="B80" s="18"/>
      <c r="C80" s="18"/>
      <c r="D80" s="57" t="s">
        <v>102</v>
      </c>
      <c r="E80" s="58"/>
    </row>
    <row r="81" spans="1:5" ht="18.75" customHeight="1">
      <c r="A81" s="66" t="s">
        <v>51</v>
      </c>
      <c r="B81" s="67"/>
      <c r="C81" s="67"/>
      <c r="D81" s="67"/>
      <c r="E81" s="68"/>
    </row>
    <row r="82" spans="1:5" ht="18.75" customHeight="1">
      <c r="A82" s="19">
        <v>1</v>
      </c>
      <c r="B82" s="9" t="s">
        <v>54</v>
      </c>
      <c r="C82" s="19">
        <v>0.15</v>
      </c>
      <c r="D82" s="20" t="s">
        <v>8</v>
      </c>
      <c r="E82" s="19" t="s">
        <v>1</v>
      </c>
    </row>
    <row r="83" spans="1:5" ht="18.75" customHeight="1">
      <c r="A83" s="19">
        <f>A82+1</f>
        <v>2</v>
      </c>
      <c r="B83" s="9" t="s">
        <v>52</v>
      </c>
      <c r="C83" s="19">
        <v>0.25</v>
      </c>
      <c r="D83" s="20" t="s">
        <v>8</v>
      </c>
      <c r="E83" s="19" t="s">
        <v>1</v>
      </c>
    </row>
    <row r="84" spans="1:5" ht="18.75" customHeight="1">
      <c r="A84" s="19">
        <f>A83+1</f>
        <v>3</v>
      </c>
      <c r="B84" s="9" t="s">
        <v>53</v>
      </c>
      <c r="C84" s="19">
        <v>0.2</v>
      </c>
      <c r="D84" s="20" t="s">
        <v>8</v>
      </c>
      <c r="E84" s="19" t="s">
        <v>1</v>
      </c>
    </row>
    <row r="85" spans="1:5" ht="18.75" customHeight="1">
      <c r="A85" s="59" t="s">
        <v>94</v>
      </c>
      <c r="B85" s="60"/>
      <c r="C85" s="31">
        <f>SUM(C82:C84)</f>
        <v>0.6000000000000001</v>
      </c>
      <c r="D85" s="31"/>
      <c r="E85" s="28"/>
    </row>
    <row r="86" spans="1:5" ht="63" customHeight="1">
      <c r="A86" s="17"/>
      <c r="B86" s="18"/>
      <c r="C86" s="18"/>
      <c r="D86" s="57" t="s">
        <v>96</v>
      </c>
      <c r="E86" s="58"/>
    </row>
    <row r="87" spans="1:5" ht="18.75" customHeight="1">
      <c r="A87" s="63" t="s">
        <v>55</v>
      </c>
      <c r="B87" s="64"/>
      <c r="C87" s="64"/>
      <c r="D87" s="64"/>
      <c r="E87" s="65"/>
    </row>
    <row r="88" spans="1:5" ht="18.75" customHeight="1">
      <c r="A88" s="19">
        <v>1</v>
      </c>
      <c r="B88" s="9" t="s">
        <v>56</v>
      </c>
      <c r="C88" s="19">
        <v>0.15</v>
      </c>
      <c r="D88" s="20" t="s">
        <v>8</v>
      </c>
      <c r="E88" s="19" t="s">
        <v>1</v>
      </c>
    </row>
    <row r="89" spans="1:5" ht="18.75" customHeight="1">
      <c r="A89" s="19">
        <f>A88+1</f>
        <v>2</v>
      </c>
      <c r="B89" s="9" t="s">
        <v>56</v>
      </c>
      <c r="C89" s="19">
        <v>0.25</v>
      </c>
      <c r="D89" s="20" t="s">
        <v>8</v>
      </c>
      <c r="E89" s="19" t="s">
        <v>1</v>
      </c>
    </row>
    <row r="90" spans="1:5" ht="18.75" customHeight="1">
      <c r="A90" s="19">
        <f>A89+1</f>
        <v>3</v>
      </c>
      <c r="B90" s="9" t="s">
        <v>56</v>
      </c>
      <c r="C90" s="19">
        <v>0.25</v>
      </c>
      <c r="D90" s="20" t="s">
        <v>8</v>
      </c>
      <c r="E90" s="19" t="s">
        <v>1</v>
      </c>
    </row>
    <row r="91" spans="1:5" ht="18.75" customHeight="1">
      <c r="A91" s="19">
        <f>A90+1</f>
        <v>4</v>
      </c>
      <c r="B91" s="9" t="s">
        <v>57</v>
      </c>
      <c r="C91" s="19">
        <v>0.2</v>
      </c>
      <c r="D91" s="20" t="s">
        <v>8</v>
      </c>
      <c r="E91" s="19" t="s">
        <v>1</v>
      </c>
    </row>
    <row r="92" spans="1:5" ht="18.75" customHeight="1">
      <c r="A92" s="19">
        <v>5</v>
      </c>
      <c r="B92" s="9" t="s">
        <v>58</v>
      </c>
      <c r="C92" s="19">
        <v>0.25</v>
      </c>
      <c r="D92" s="20" t="s">
        <v>8</v>
      </c>
      <c r="E92" s="19" t="s">
        <v>1</v>
      </c>
    </row>
    <row r="93" spans="1:5" ht="18.75" customHeight="1">
      <c r="A93" s="19">
        <f>A92+1</f>
        <v>6</v>
      </c>
      <c r="B93" s="9" t="s">
        <v>58</v>
      </c>
      <c r="C93" s="19">
        <v>0.25</v>
      </c>
      <c r="D93" s="20" t="s">
        <v>8</v>
      </c>
      <c r="E93" s="19" t="s">
        <v>1</v>
      </c>
    </row>
    <row r="94" spans="1:5" ht="18.75" customHeight="1">
      <c r="A94" s="19">
        <f>A93+1</f>
        <v>7</v>
      </c>
      <c r="B94" s="9" t="s">
        <v>59</v>
      </c>
      <c r="C94" s="19">
        <v>0.25</v>
      </c>
      <c r="D94" s="20" t="s">
        <v>8</v>
      </c>
      <c r="E94" s="19" t="s">
        <v>1</v>
      </c>
    </row>
    <row r="95" spans="1:6" ht="19.5" customHeight="1">
      <c r="A95" s="19">
        <f>A94+1</f>
        <v>8</v>
      </c>
      <c r="B95" s="9" t="s">
        <v>59</v>
      </c>
      <c r="C95" s="19">
        <v>0.25</v>
      </c>
      <c r="D95" s="20" t="s">
        <v>8</v>
      </c>
      <c r="E95" s="19" t="s">
        <v>1</v>
      </c>
      <c r="F95" s="5"/>
    </row>
    <row r="96" spans="1:5" ht="18.75" customHeight="1">
      <c r="A96" s="19">
        <f>A95+1</f>
        <v>9</v>
      </c>
      <c r="B96" s="9" t="s">
        <v>60</v>
      </c>
      <c r="C96" s="19">
        <v>0.2</v>
      </c>
      <c r="D96" s="20" t="s">
        <v>8</v>
      </c>
      <c r="E96" s="19" t="s">
        <v>1</v>
      </c>
    </row>
    <row r="97" spans="1:5" ht="16.5" customHeight="1">
      <c r="A97" s="59" t="s">
        <v>94</v>
      </c>
      <c r="B97" s="60"/>
      <c r="C97" s="31">
        <f>SUM(C88:C96)</f>
        <v>2.0500000000000003</v>
      </c>
      <c r="D97" s="31"/>
      <c r="E97" s="25"/>
    </row>
    <row r="98" spans="1:5" ht="63" customHeight="1">
      <c r="A98" s="17"/>
      <c r="B98" s="18"/>
      <c r="C98" s="18"/>
      <c r="D98" s="57" t="s">
        <v>97</v>
      </c>
      <c r="E98" s="58"/>
    </row>
    <row r="99" spans="1:5" ht="16.5" customHeight="1">
      <c r="A99" s="63" t="s">
        <v>66</v>
      </c>
      <c r="B99" s="64"/>
      <c r="C99" s="64"/>
      <c r="D99" s="64"/>
      <c r="E99" s="65"/>
    </row>
    <row r="100" spans="1:5" ht="27" customHeight="1">
      <c r="A100" s="19">
        <v>1</v>
      </c>
      <c r="B100" s="9" t="s">
        <v>64</v>
      </c>
      <c r="C100" s="19">
        <v>0.25</v>
      </c>
      <c r="D100" s="20" t="s">
        <v>4</v>
      </c>
      <c r="E100" s="22" t="s">
        <v>1</v>
      </c>
    </row>
    <row r="101" spans="1:5" ht="22.5" customHeight="1">
      <c r="A101" s="19">
        <v>2</v>
      </c>
      <c r="B101" s="9" t="s">
        <v>61</v>
      </c>
      <c r="C101" s="19">
        <v>0.2</v>
      </c>
      <c r="D101" s="20" t="s">
        <v>4</v>
      </c>
      <c r="E101" s="22" t="s">
        <v>1</v>
      </c>
    </row>
    <row r="102" spans="1:5" ht="22.5" customHeight="1">
      <c r="A102" s="19">
        <f>A101+1</f>
        <v>3</v>
      </c>
      <c r="B102" s="9" t="s">
        <v>65</v>
      </c>
      <c r="C102" s="19">
        <v>0.25</v>
      </c>
      <c r="D102" s="20" t="s">
        <v>4</v>
      </c>
      <c r="E102" s="22" t="s">
        <v>1</v>
      </c>
    </row>
    <row r="103" spans="1:6" ht="23.25" customHeight="1">
      <c r="A103" s="19">
        <f>A102+1</f>
        <v>4</v>
      </c>
      <c r="B103" s="9" t="s">
        <v>62</v>
      </c>
      <c r="C103" s="19">
        <v>0.2</v>
      </c>
      <c r="D103" s="20" t="s">
        <v>4</v>
      </c>
      <c r="E103" s="22" t="s">
        <v>1</v>
      </c>
      <c r="F103" s="5"/>
    </row>
    <row r="104" spans="1:5" ht="23.25" customHeight="1">
      <c r="A104" s="19">
        <v>5</v>
      </c>
      <c r="B104" s="9" t="s">
        <v>63</v>
      </c>
      <c r="C104" s="19">
        <v>0.2</v>
      </c>
      <c r="D104" s="20" t="s">
        <v>4</v>
      </c>
      <c r="E104" s="19" t="s">
        <v>1</v>
      </c>
    </row>
    <row r="105" spans="1:5" ht="18.75" customHeight="1">
      <c r="A105" s="59" t="s">
        <v>94</v>
      </c>
      <c r="B105" s="60"/>
      <c r="C105" s="31">
        <f>SUM(C100:C104)</f>
        <v>1.0999999999999999</v>
      </c>
      <c r="D105" s="31"/>
      <c r="E105" s="25"/>
    </row>
    <row r="106" spans="1:5" ht="49.5" customHeight="1">
      <c r="A106" s="17"/>
      <c r="B106" s="18"/>
      <c r="C106" s="18"/>
      <c r="D106" s="57" t="s">
        <v>98</v>
      </c>
      <c r="E106" s="58"/>
    </row>
    <row r="107" spans="1:5" ht="17.25" customHeight="1">
      <c r="A107" s="63" t="s">
        <v>82</v>
      </c>
      <c r="B107" s="64"/>
      <c r="C107" s="64"/>
      <c r="D107" s="64"/>
      <c r="E107" s="65"/>
    </row>
    <row r="108" spans="1:5" ht="18.75" customHeight="1">
      <c r="A108" s="19">
        <v>1</v>
      </c>
      <c r="B108" s="9" t="s">
        <v>73</v>
      </c>
      <c r="C108" s="32">
        <v>0.25</v>
      </c>
      <c r="D108" s="20" t="s">
        <v>8</v>
      </c>
      <c r="E108" s="22" t="s">
        <v>1</v>
      </c>
    </row>
    <row r="109" spans="1:5" ht="18.75" customHeight="1">
      <c r="A109" s="19">
        <f>A108+1</f>
        <v>2</v>
      </c>
      <c r="B109" s="9" t="s">
        <v>67</v>
      </c>
      <c r="C109" s="32">
        <v>0.2</v>
      </c>
      <c r="D109" s="20" t="s">
        <v>8</v>
      </c>
      <c r="E109" s="22" t="s">
        <v>1</v>
      </c>
    </row>
    <row r="110" spans="1:5" ht="18" customHeight="1">
      <c r="A110" s="19">
        <f aca="true" t="shared" si="3" ref="A110:A120">A109+1</f>
        <v>3</v>
      </c>
      <c r="B110" s="11" t="s">
        <v>68</v>
      </c>
      <c r="C110" s="33">
        <v>0.2337</v>
      </c>
      <c r="D110" s="20" t="s">
        <v>8</v>
      </c>
      <c r="E110" s="21" t="s">
        <v>2</v>
      </c>
    </row>
    <row r="111" spans="1:5" ht="18" customHeight="1">
      <c r="A111" s="19">
        <f t="shared" si="3"/>
        <v>4</v>
      </c>
      <c r="B111" s="11" t="s">
        <v>68</v>
      </c>
      <c r="C111" s="33">
        <v>0.2031</v>
      </c>
      <c r="D111" s="20" t="s">
        <v>8</v>
      </c>
      <c r="E111" s="21" t="s">
        <v>2</v>
      </c>
    </row>
    <row r="112" spans="1:5" ht="18.75" customHeight="1">
      <c r="A112" s="19">
        <f t="shared" si="3"/>
        <v>5</v>
      </c>
      <c r="B112" s="9" t="s">
        <v>74</v>
      </c>
      <c r="C112" s="32">
        <v>0.25</v>
      </c>
      <c r="D112" s="20" t="s">
        <v>8</v>
      </c>
      <c r="E112" s="22" t="s">
        <v>1</v>
      </c>
    </row>
    <row r="113" spans="1:5" ht="18.75" customHeight="1">
      <c r="A113" s="19">
        <f t="shared" si="3"/>
        <v>6</v>
      </c>
      <c r="B113" s="9" t="s">
        <v>69</v>
      </c>
      <c r="C113" s="32">
        <v>0.25</v>
      </c>
      <c r="D113" s="20" t="s">
        <v>8</v>
      </c>
      <c r="E113" s="22" t="s">
        <v>1</v>
      </c>
    </row>
    <row r="114" spans="1:5" ht="18.75" customHeight="1">
      <c r="A114" s="19">
        <f t="shared" si="3"/>
        <v>7</v>
      </c>
      <c r="B114" s="9" t="s">
        <v>69</v>
      </c>
      <c r="C114" s="32">
        <v>0.25</v>
      </c>
      <c r="D114" s="20" t="s">
        <v>8</v>
      </c>
      <c r="E114" s="22" t="s">
        <v>1</v>
      </c>
    </row>
    <row r="115" spans="1:5" ht="18.75" customHeight="1">
      <c r="A115" s="19">
        <f t="shared" si="3"/>
        <v>8</v>
      </c>
      <c r="B115" s="9" t="s">
        <v>70</v>
      </c>
      <c r="C115" s="32">
        <v>0.25</v>
      </c>
      <c r="D115" s="20" t="s">
        <v>8</v>
      </c>
      <c r="E115" s="22" t="s">
        <v>1</v>
      </c>
    </row>
    <row r="116" spans="1:5" ht="18.75" customHeight="1">
      <c r="A116" s="19">
        <f t="shared" si="3"/>
        <v>9</v>
      </c>
      <c r="B116" s="9" t="s">
        <v>70</v>
      </c>
      <c r="C116" s="32">
        <v>0.25</v>
      </c>
      <c r="D116" s="20" t="s">
        <v>8</v>
      </c>
      <c r="E116" s="22" t="s">
        <v>1</v>
      </c>
    </row>
    <row r="117" spans="1:5" ht="18.75" customHeight="1">
      <c r="A117" s="19">
        <f t="shared" si="3"/>
        <v>10</v>
      </c>
      <c r="B117" s="11" t="s">
        <v>71</v>
      </c>
      <c r="C117" s="32">
        <v>0.2</v>
      </c>
      <c r="D117" s="20" t="s">
        <v>8</v>
      </c>
      <c r="E117" s="21" t="s">
        <v>2</v>
      </c>
    </row>
    <row r="118" spans="1:5" ht="18.75" customHeight="1">
      <c r="A118" s="19">
        <f t="shared" si="3"/>
        <v>11</v>
      </c>
      <c r="B118" s="11" t="s">
        <v>71</v>
      </c>
      <c r="C118" s="32">
        <v>0.2</v>
      </c>
      <c r="D118" s="20" t="s">
        <v>8</v>
      </c>
      <c r="E118" s="21" t="s">
        <v>2</v>
      </c>
    </row>
    <row r="119" spans="1:6" ht="18.75" customHeight="1">
      <c r="A119" s="19">
        <f t="shared" si="3"/>
        <v>12</v>
      </c>
      <c r="B119" s="11" t="s">
        <v>71</v>
      </c>
      <c r="C119" s="32">
        <v>0.2</v>
      </c>
      <c r="D119" s="20" t="s">
        <v>8</v>
      </c>
      <c r="E119" s="21" t="s">
        <v>2</v>
      </c>
      <c r="F119" s="5"/>
    </row>
    <row r="120" spans="1:5" ht="17.25" customHeight="1">
      <c r="A120" s="19">
        <f t="shared" si="3"/>
        <v>13</v>
      </c>
      <c r="B120" s="9" t="s">
        <v>72</v>
      </c>
      <c r="C120" s="32">
        <v>0.25</v>
      </c>
      <c r="D120" s="20" t="s">
        <v>8</v>
      </c>
      <c r="E120" s="22" t="s">
        <v>1</v>
      </c>
    </row>
    <row r="121" spans="1:5" ht="18.75" customHeight="1">
      <c r="A121" s="59" t="s">
        <v>94</v>
      </c>
      <c r="B121" s="60"/>
      <c r="C121" s="34">
        <f>SUM(C108:C120)</f>
        <v>2.9868000000000006</v>
      </c>
      <c r="D121" s="34"/>
      <c r="E121" s="34"/>
    </row>
    <row r="122" spans="1:5" ht="61.5" customHeight="1">
      <c r="A122" s="17"/>
      <c r="B122" s="18"/>
      <c r="C122" s="18"/>
      <c r="D122" s="57" t="s">
        <v>114</v>
      </c>
      <c r="E122" s="58"/>
    </row>
    <row r="123" spans="1:5" ht="18.75" customHeight="1">
      <c r="A123" s="66" t="s">
        <v>83</v>
      </c>
      <c r="B123" s="67"/>
      <c r="C123" s="67"/>
      <c r="D123" s="67"/>
      <c r="E123" s="68"/>
    </row>
    <row r="124" spans="1:5" ht="18.75" customHeight="1">
      <c r="A124" s="19">
        <v>1</v>
      </c>
      <c r="B124" s="9" t="s">
        <v>84</v>
      </c>
      <c r="C124" s="12">
        <v>0.15</v>
      </c>
      <c r="D124" s="35" t="s">
        <v>8</v>
      </c>
      <c r="E124" s="22" t="s">
        <v>1</v>
      </c>
    </row>
    <row r="125" spans="1:5" ht="18" customHeight="1">
      <c r="A125" s="19">
        <v>2</v>
      </c>
      <c r="B125" s="9" t="s">
        <v>85</v>
      </c>
      <c r="C125" s="36" t="s">
        <v>89</v>
      </c>
      <c r="D125" s="35" t="s">
        <v>8</v>
      </c>
      <c r="E125" s="22" t="s">
        <v>1</v>
      </c>
    </row>
    <row r="126" spans="1:5" ht="18" customHeight="1">
      <c r="A126" s="19">
        <v>3</v>
      </c>
      <c r="B126" s="9" t="s">
        <v>86</v>
      </c>
      <c r="C126" s="19">
        <v>0.1123</v>
      </c>
      <c r="D126" s="35" t="s">
        <v>8</v>
      </c>
      <c r="E126" s="22" t="s">
        <v>1</v>
      </c>
    </row>
    <row r="127" spans="1:5" ht="18" customHeight="1">
      <c r="A127" s="19">
        <v>4</v>
      </c>
      <c r="B127" s="9" t="s">
        <v>87</v>
      </c>
      <c r="C127" s="19">
        <v>0.15</v>
      </c>
      <c r="D127" s="35" t="s">
        <v>8</v>
      </c>
      <c r="E127" s="22" t="s">
        <v>1</v>
      </c>
    </row>
    <row r="128" spans="1:5" ht="19.5" customHeight="1">
      <c r="A128" s="19">
        <v>5</v>
      </c>
      <c r="B128" s="9" t="s">
        <v>88</v>
      </c>
      <c r="C128" s="23">
        <v>0.08</v>
      </c>
      <c r="D128" s="35" t="s">
        <v>8</v>
      </c>
      <c r="E128" s="22" t="s">
        <v>1</v>
      </c>
    </row>
    <row r="129" spans="1:5" ht="19.5" customHeight="1">
      <c r="A129" s="19">
        <v>6</v>
      </c>
      <c r="B129" s="9" t="s">
        <v>90</v>
      </c>
      <c r="C129" s="23">
        <v>0.15</v>
      </c>
      <c r="D129" s="35" t="s">
        <v>8</v>
      </c>
      <c r="E129" s="22" t="s">
        <v>1</v>
      </c>
    </row>
    <row r="130" spans="1:5" ht="18.75" customHeight="1">
      <c r="A130" s="19">
        <v>7</v>
      </c>
      <c r="B130" s="9" t="s">
        <v>115</v>
      </c>
      <c r="C130" s="23">
        <v>0.15</v>
      </c>
      <c r="D130" s="35" t="s">
        <v>8</v>
      </c>
      <c r="E130" s="22" t="s">
        <v>1</v>
      </c>
    </row>
    <row r="131" spans="1:5" ht="18" customHeight="1">
      <c r="A131" s="59" t="s">
        <v>95</v>
      </c>
      <c r="B131" s="60"/>
      <c r="C131" s="24">
        <f>SUM(C124:C130)</f>
        <v>0.7923</v>
      </c>
      <c r="D131" s="24"/>
      <c r="E131" s="25"/>
    </row>
    <row r="132" spans="1:5" ht="63" customHeight="1">
      <c r="A132" s="17"/>
      <c r="B132" s="18"/>
      <c r="C132" s="18"/>
      <c r="D132" s="57" t="s">
        <v>108</v>
      </c>
      <c r="E132" s="58"/>
    </row>
    <row r="133" spans="1:5" s="46" customFormat="1" ht="17.25" customHeight="1">
      <c r="A133" s="66" t="s">
        <v>75</v>
      </c>
      <c r="B133" s="67"/>
      <c r="C133" s="67"/>
      <c r="D133" s="67"/>
      <c r="E133" s="68"/>
    </row>
    <row r="134" spans="1:5" ht="37.5" customHeight="1">
      <c r="A134" s="19">
        <v>1</v>
      </c>
      <c r="B134" s="37" t="s">
        <v>76</v>
      </c>
      <c r="C134" s="23">
        <v>0.09</v>
      </c>
      <c r="D134" s="20" t="s">
        <v>93</v>
      </c>
      <c r="E134" s="10" t="s">
        <v>99</v>
      </c>
    </row>
    <row r="135" spans="1:5" ht="33.75" customHeight="1">
      <c r="A135" s="19">
        <v>2</v>
      </c>
      <c r="B135" s="37" t="s">
        <v>77</v>
      </c>
      <c r="C135" s="23">
        <v>0.09</v>
      </c>
      <c r="D135" s="20" t="s">
        <v>93</v>
      </c>
      <c r="E135" s="22" t="s">
        <v>1</v>
      </c>
    </row>
    <row r="136" spans="1:5" ht="33.75" customHeight="1">
      <c r="A136" s="42">
        <v>3</v>
      </c>
      <c r="B136" s="43" t="s">
        <v>78</v>
      </c>
      <c r="C136" s="44">
        <v>0.09</v>
      </c>
      <c r="D136" s="45" t="s">
        <v>93</v>
      </c>
      <c r="E136" s="44" t="s">
        <v>2</v>
      </c>
    </row>
    <row r="137" spans="1:5" ht="35.25" customHeight="1">
      <c r="A137" s="19">
        <v>4</v>
      </c>
      <c r="B137" s="37" t="s">
        <v>79</v>
      </c>
      <c r="C137" s="23">
        <v>0.09</v>
      </c>
      <c r="D137" s="20" t="s">
        <v>93</v>
      </c>
      <c r="E137" s="22" t="s">
        <v>1</v>
      </c>
    </row>
    <row r="138" spans="1:5" s="46" customFormat="1" ht="33.75" customHeight="1">
      <c r="A138" s="42">
        <v>5</v>
      </c>
      <c r="B138" s="43" t="s">
        <v>80</v>
      </c>
      <c r="C138" s="44">
        <v>0.09</v>
      </c>
      <c r="D138" s="45" t="s">
        <v>93</v>
      </c>
      <c r="E138" s="44" t="s">
        <v>2</v>
      </c>
    </row>
    <row r="139" spans="1:5" ht="19.5" customHeight="1">
      <c r="A139" s="19">
        <v>6</v>
      </c>
      <c r="B139" s="37" t="s">
        <v>106</v>
      </c>
      <c r="C139" s="23">
        <v>0.07</v>
      </c>
      <c r="D139" s="20" t="s">
        <v>107</v>
      </c>
      <c r="E139" s="22" t="s">
        <v>1</v>
      </c>
    </row>
    <row r="140" spans="1:5" ht="20.25" customHeight="1">
      <c r="A140" s="61" t="s">
        <v>81</v>
      </c>
      <c r="B140" s="62"/>
      <c r="C140" s="38">
        <f>SUM(C134:C139)</f>
        <v>0.52</v>
      </c>
      <c r="D140" s="31"/>
      <c r="E140" s="39"/>
    </row>
    <row r="141" spans="1:5" ht="22.5" customHeight="1">
      <c r="A141" s="3"/>
      <c r="B141" s="4"/>
      <c r="C141" s="4"/>
      <c r="D141" s="4"/>
      <c r="E141" s="3"/>
    </row>
    <row r="142" spans="1:5" ht="22.5" customHeight="1">
      <c r="A142" s="6"/>
      <c r="B142" s="7"/>
      <c r="C142" s="7"/>
      <c r="D142" s="7"/>
      <c r="E142" s="6"/>
    </row>
    <row r="147" ht="16.5" customHeight="1"/>
    <row r="148" ht="3.75" customHeight="1" hidden="1"/>
  </sheetData>
  <sheetProtection/>
  <mergeCells count="35">
    <mergeCell ref="A133:E133"/>
    <mergeCell ref="A131:B131"/>
    <mergeCell ref="A123:E123"/>
    <mergeCell ref="A121:B121"/>
    <mergeCell ref="A99:E99"/>
    <mergeCell ref="A81:E81"/>
    <mergeCell ref="D122:E122"/>
    <mergeCell ref="D98:E98"/>
    <mergeCell ref="A105:B105"/>
    <mergeCell ref="A97:B97"/>
    <mergeCell ref="A39:E39"/>
    <mergeCell ref="A62:B62"/>
    <mergeCell ref="D63:E63"/>
    <mergeCell ref="D11:E11"/>
    <mergeCell ref="A47:E47"/>
    <mergeCell ref="A79:B79"/>
    <mergeCell ref="A64:E64"/>
    <mergeCell ref="A12:E12"/>
    <mergeCell ref="D86:E86"/>
    <mergeCell ref="A140:B140"/>
    <mergeCell ref="A45:B45"/>
    <mergeCell ref="A85:B85"/>
    <mergeCell ref="D80:E80"/>
    <mergeCell ref="D106:E106"/>
    <mergeCell ref="D132:E132"/>
    <mergeCell ref="A107:E107"/>
    <mergeCell ref="A87:E87"/>
    <mergeCell ref="D46:E46"/>
    <mergeCell ref="A1:E1"/>
    <mergeCell ref="A6:E6"/>
    <mergeCell ref="A2:E2"/>
    <mergeCell ref="D5:E5"/>
    <mergeCell ref="D38:E38"/>
    <mergeCell ref="A37:B37"/>
    <mergeCell ref="A10:B10"/>
  </mergeCells>
  <printOptions/>
  <pageMargins left="0.87" right="0.21" top="0.2" bottom="0.28" header="0.2" footer="0.27"/>
  <pageSetup horizontalDpi="600" verticalDpi="600" orientation="portrait" paperSize="9" scale="75" r:id="rId2"/>
  <rowBreaks count="1" manualBreakCount="1">
    <brk id="8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Admin</cp:lastModifiedBy>
  <cp:lastPrinted>2017-03-01T12:01:34Z</cp:lastPrinted>
  <dcterms:created xsi:type="dcterms:W3CDTF">2013-05-02T05:50:20Z</dcterms:created>
  <dcterms:modified xsi:type="dcterms:W3CDTF">2017-10-31T11:34:05Z</dcterms:modified>
  <cp:category/>
  <cp:version/>
  <cp:contentType/>
  <cp:contentStatus/>
</cp:coreProperties>
</file>